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3365"/>
  </bookViews>
  <sheets>
    <sheet name="List1" sheetId="1" r:id="rId1"/>
  </sheets>
  <calcPr calcId="145621"/>
</workbook>
</file>

<file path=xl/calcChain.xml><?xml version="1.0" encoding="utf-8"?>
<calcChain xmlns="http://schemas.openxmlformats.org/spreadsheetml/2006/main">
  <c r="M9" i="1" l="1"/>
  <c r="M10" i="1"/>
  <c r="M8" i="1"/>
  <c r="M7" i="1"/>
  <c r="M12" i="1" l="1"/>
  <c r="M11" i="1" l="1"/>
  <c r="M13" i="1" s="1"/>
</calcChain>
</file>

<file path=xl/sharedStrings.xml><?xml version="1.0" encoding="utf-8"?>
<sst xmlns="http://schemas.openxmlformats.org/spreadsheetml/2006/main" count="28" uniqueCount="25">
  <si>
    <t>TROŠKOVNIK ZA NABAVU USLUGE SISTEMATSKOG PREGLEDA</t>
  </si>
  <si>
    <t>Vrhovni sud Republike Hrvatske</t>
  </si>
  <si>
    <t>Red. broj</t>
  </si>
  <si>
    <t>Vrsta pregleda</t>
  </si>
  <si>
    <t>1.</t>
  </si>
  <si>
    <t>2.</t>
  </si>
  <si>
    <t>3.</t>
  </si>
  <si>
    <t>4.</t>
  </si>
  <si>
    <t>Prilog II.</t>
  </si>
  <si>
    <t>___________________________________</t>
  </si>
  <si>
    <t>(potpis i pečat ponuditelja)</t>
  </si>
  <si>
    <r>
      <rPr>
        <b/>
        <sz val="11"/>
        <color theme="1"/>
        <rFont val="Arial"/>
        <family val="2"/>
        <charset val="238"/>
      </rPr>
      <t xml:space="preserve">Sistematski pregled za žene do 40 godina starosti    </t>
    </r>
    <r>
      <rPr>
        <sz val="11"/>
        <color theme="1"/>
        <rFont val="Arial"/>
        <family val="2"/>
        <charset val="238"/>
      </rPr>
      <t xml:space="preserve">                                                 ● Laboratorijska dijagnostika: SE, KKS, GUK, trigliceridi, bilirubin, kreatinin, Fe, Kolesterol, HDL-kolesterol, LDL-kolesterol, AST, ALT, GGT, urati  ●Urin-kompletna pretraga ●UZV abdomena (jetre, žučnog i mokraćnog mjehura, žučnih vodova, gušterače, slezene, bubrega ●EKG s očitanjem ● UZV dojki ●Pregled ginekologa: transvaginalna sonografija (TVS), PAPA test ●Internistički pregled i završno mišljenje</t>
    </r>
  </si>
  <si>
    <r>
      <rPr>
        <b/>
        <sz val="11"/>
        <color theme="1"/>
        <rFont val="Arial"/>
        <family val="2"/>
        <charset val="238"/>
      </rPr>
      <t xml:space="preserve">Sistematski pregled za žene iznad 40 godina starosti    </t>
    </r>
    <r>
      <rPr>
        <sz val="11"/>
        <color theme="1"/>
        <rFont val="Arial"/>
        <family val="2"/>
        <charset val="238"/>
      </rPr>
      <t xml:space="preserve">                                                 ● Laboratorijska dijagnostika: SE, KKS, GUK, trigliceridi, bilirubin, kreatinin, Fe, Kolesterol, HDL-kolesterol, LDL-kolesterol, AST, ALT, GGT, urati  ●Urin-kompletna pretraga ●UZV abdomena (jetre, žučnog i mokraćnog mjehura, žučnih vodova, gušterače, slezene, bubrega ●EKG s očitanjem ● Mamografija ili UZV dojki ●Pregled ginekologa: transvaginalna sonografija (TVS), PAPA test ●Internistički pregled i završno mišljenje</t>
    </r>
  </si>
  <si>
    <r>
      <rPr>
        <b/>
        <sz val="11"/>
        <color theme="1"/>
        <rFont val="Arial"/>
        <family val="2"/>
        <charset val="238"/>
      </rPr>
      <t xml:space="preserve">Sistematski pregled za muškarce do 40 godina starosti    </t>
    </r>
    <r>
      <rPr>
        <sz val="11"/>
        <color theme="1"/>
        <rFont val="Arial"/>
        <family val="2"/>
        <charset val="238"/>
      </rPr>
      <t xml:space="preserve">                                          ● Laboratorijska dijagnostika: SE, KKS, GUK, trigliceridi, bilirubin, kreatinin, Fe, Kolesterol, HDL-kolesterol, LDL-kolesterol, AST, ALT, GGT, urati  ●Urin-kompletna pretraga ●UZV abdomena (jetre, žučnog i mokraćnog mjehura, žučnih vodova, gušterače, slezene, bubrega ●EKG s očitanjem ●Internistički pregled i završno mišljenje</t>
    </r>
  </si>
  <si>
    <r>
      <rPr>
        <b/>
        <sz val="11"/>
        <color theme="1"/>
        <rFont val="Arial"/>
        <family val="2"/>
        <charset val="238"/>
      </rPr>
      <t xml:space="preserve">Sistematski pregled za muškarce iznad 40 godina starosti    </t>
    </r>
    <r>
      <rPr>
        <sz val="11"/>
        <color theme="1"/>
        <rFont val="Arial"/>
        <family val="2"/>
        <charset val="238"/>
      </rPr>
      <t xml:space="preserve">                                          ● Laboratorijska dijagnostika: SE, KKS, GUK, trigliceridi, bilirubin, kreatinin, Fe, Kolesterol, HDL-kolesterol, LDL-kolesterol, AST, ALT, GGT, urati  ●Urin-kompletna pretraga ●UZV abdomena (jetre, žučnog i mokraćnog mjehura, žučnih vodova, gušterače, slezene, bubrega ●EKG s očitanjem ● Specifični prostatični antigen (PSA) ● UZV prostate ●Internistički pregled i završno mišljenje</t>
    </r>
  </si>
  <si>
    <t>Jedinična cijena stavke(EUR bez PDV-a)</t>
  </si>
  <si>
    <t>Ukupna cijena stavke (EUR bez PDV)</t>
  </si>
  <si>
    <t>Jedinica mjere</t>
  </si>
  <si>
    <t>Količina</t>
  </si>
  <si>
    <t>pregled</t>
  </si>
  <si>
    <t>PDV:</t>
  </si>
  <si>
    <t>CIJENA PONUDE BEZ PDV-a:</t>
  </si>
  <si>
    <t>CIJENA PONUDE S PDV-om:</t>
  </si>
  <si>
    <t>Ev. br. 9/2024</t>
  </si>
  <si>
    <t>U ___________________ dana _______________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</si>
</sst>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top"/>
    </xf>
    <xf numFmtId="0" fontId="1" fillId="0" borderId="0" xfId="0" applyFont="1" applyAlignment="1">
      <alignment horizontal="left" indent="1"/>
    </xf>
    <xf numFmtId="0" fontId="1" fillId="2" borderId="16" xfId="0" applyFont="1" applyFill="1" applyBorder="1" applyAlignment="1">
      <alignment horizontal="left" indent="2"/>
    </xf>
    <xf numFmtId="0" fontId="1" fillId="2" borderId="17" xfId="0" applyFont="1" applyFill="1" applyBorder="1" applyAlignment="1">
      <alignment horizontal="left" indent="2"/>
    </xf>
    <xf numFmtId="2" fontId="1" fillId="0" borderId="21" xfId="0" applyNumberFormat="1" applyFont="1" applyBorder="1"/>
    <xf numFmtId="2" fontId="1" fillId="0" borderId="20" xfId="0" applyNumberFormat="1" applyFont="1" applyBorder="1" applyAlignment="1">
      <alignment vertical="center"/>
    </xf>
    <xf numFmtId="0" fontId="1" fillId="0" borderId="8" xfId="0" applyFont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2" fontId="1" fillId="0" borderId="6" xfId="0" applyNumberFormat="1" applyFont="1" applyBorder="1" applyAlignment="1">
      <alignment vertical="center"/>
    </xf>
    <xf numFmtId="2" fontId="1" fillId="0" borderId="7" xfId="0" applyNumberFormat="1" applyFont="1" applyBorder="1" applyAlignment="1">
      <alignment vertical="center"/>
    </xf>
    <xf numFmtId="0" fontId="1" fillId="2" borderId="16" xfId="0" applyFont="1" applyFill="1" applyBorder="1" applyAlignment="1">
      <alignment horizontal="left" indent="2"/>
    </xf>
    <xf numFmtId="0" fontId="1" fillId="2" borderId="17" xfId="0" applyFont="1" applyFill="1" applyBorder="1" applyAlignment="1">
      <alignment horizontal="left" indent="2"/>
    </xf>
    <xf numFmtId="2" fontId="1" fillId="0" borderId="8" xfId="0" applyNumberFormat="1" applyFont="1" applyBorder="1" applyAlignment="1">
      <alignment vertical="center"/>
    </xf>
    <xf numFmtId="0" fontId="1" fillId="2" borderId="9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wrapText="1"/>
    </xf>
    <xf numFmtId="0" fontId="1" fillId="2" borderId="11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1" fillId="0" borderId="0" xfId="0" applyFont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tabSelected="1" topLeftCell="A10" workbookViewId="0">
      <selection activeCell="J26" sqref="J26"/>
    </sheetView>
  </sheetViews>
  <sheetFormatPr defaultRowHeight="14.25" x14ac:dyDescent="0.2"/>
  <cols>
    <col min="1" max="9" width="9.140625" style="1"/>
    <col min="10" max="10" width="10" style="1" customWidth="1"/>
    <col min="11" max="11" width="9.140625" style="1"/>
    <col min="12" max="12" width="9.140625" style="1" customWidth="1"/>
    <col min="13" max="13" width="15.7109375" style="1" customWidth="1"/>
    <col min="14" max="16384" width="9.140625" style="1"/>
  </cols>
  <sheetData>
    <row r="1" spans="1:13" x14ac:dyDescent="0.2">
      <c r="A1" s="1" t="s">
        <v>1</v>
      </c>
      <c r="K1" s="1" t="s">
        <v>8</v>
      </c>
    </row>
    <row r="2" spans="1:13" x14ac:dyDescent="0.2">
      <c r="A2" s="1" t="s">
        <v>23</v>
      </c>
    </row>
    <row r="3" spans="1:13" x14ac:dyDescent="0.2">
      <c r="B3" s="1" t="s">
        <v>0</v>
      </c>
    </row>
    <row r="4" spans="1:13" ht="15" thickBot="1" x14ac:dyDescent="0.25"/>
    <row r="5" spans="1:13" x14ac:dyDescent="0.2">
      <c r="A5" s="21" t="s">
        <v>2</v>
      </c>
      <c r="B5" s="23" t="s">
        <v>3</v>
      </c>
      <c r="C5" s="24"/>
      <c r="D5" s="24"/>
      <c r="E5" s="24"/>
      <c r="F5" s="24"/>
      <c r="G5" s="24"/>
      <c r="H5" s="25"/>
      <c r="I5" s="29" t="s">
        <v>17</v>
      </c>
      <c r="J5" s="29" t="s">
        <v>18</v>
      </c>
      <c r="K5" s="31" t="s">
        <v>15</v>
      </c>
      <c r="L5" s="32"/>
      <c r="M5" s="11" t="s">
        <v>16</v>
      </c>
    </row>
    <row r="6" spans="1:13" ht="28.5" customHeight="1" x14ac:dyDescent="0.2">
      <c r="A6" s="22"/>
      <c r="B6" s="26"/>
      <c r="C6" s="27"/>
      <c r="D6" s="27"/>
      <c r="E6" s="27"/>
      <c r="F6" s="27"/>
      <c r="G6" s="27"/>
      <c r="H6" s="28"/>
      <c r="I6" s="30"/>
      <c r="J6" s="30"/>
      <c r="K6" s="33"/>
      <c r="L6" s="34"/>
      <c r="M6" s="12"/>
    </row>
    <row r="7" spans="1:13" ht="117" customHeight="1" x14ac:dyDescent="0.2">
      <c r="A7" s="2" t="s">
        <v>4</v>
      </c>
      <c r="B7" s="13" t="s">
        <v>11</v>
      </c>
      <c r="C7" s="14"/>
      <c r="D7" s="14"/>
      <c r="E7" s="14"/>
      <c r="F7" s="14"/>
      <c r="G7" s="14"/>
      <c r="H7" s="15"/>
      <c r="I7" s="10" t="s">
        <v>19</v>
      </c>
      <c r="J7" s="3">
        <v>0</v>
      </c>
      <c r="K7" s="16"/>
      <c r="L7" s="20"/>
      <c r="M7" s="9">
        <f>J7*K7</f>
        <v>0</v>
      </c>
    </row>
    <row r="8" spans="1:13" ht="115.5" customHeight="1" x14ac:dyDescent="0.2">
      <c r="A8" s="2" t="s">
        <v>5</v>
      </c>
      <c r="B8" s="13" t="s">
        <v>12</v>
      </c>
      <c r="C8" s="14"/>
      <c r="D8" s="14"/>
      <c r="E8" s="14"/>
      <c r="F8" s="14"/>
      <c r="G8" s="14"/>
      <c r="H8" s="15"/>
      <c r="I8" s="10" t="s">
        <v>19</v>
      </c>
      <c r="J8" s="3">
        <v>40</v>
      </c>
      <c r="K8" s="16"/>
      <c r="L8" s="20"/>
      <c r="M8" s="9">
        <f>J8*K8</f>
        <v>0</v>
      </c>
    </row>
    <row r="9" spans="1:13" ht="89.25" customHeight="1" x14ac:dyDescent="0.2">
      <c r="A9" s="2" t="s">
        <v>6</v>
      </c>
      <c r="B9" s="13" t="s">
        <v>13</v>
      </c>
      <c r="C9" s="14"/>
      <c r="D9" s="14"/>
      <c r="E9" s="14"/>
      <c r="F9" s="14"/>
      <c r="G9" s="14"/>
      <c r="H9" s="15"/>
      <c r="I9" s="10" t="s">
        <v>19</v>
      </c>
      <c r="J9" s="3">
        <v>1</v>
      </c>
      <c r="K9" s="16"/>
      <c r="L9" s="17"/>
      <c r="M9" s="9">
        <f t="shared" ref="M9:M10" si="0">J9*K9</f>
        <v>0</v>
      </c>
    </row>
    <row r="10" spans="1:13" ht="105" customHeight="1" x14ac:dyDescent="0.2">
      <c r="A10" s="2" t="s">
        <v>7</v>
      </c>
      <c r="B10" s="13" t="s">
        <v>14</v>
      </c>
      <c r="C10" s="14"/>
      <c r="D10" s="14"/>
      <c r="E10" s="14"/>
      <c r="F10" s="14"/>
      <c r="G10" s="14"/>
      <c r="H10" s="15"/>
      <c r="I10" s="10" t="s">
        <v>19</v>
      </c>
      <c r="J10" s="3">
        <v>33</v>
      </c>
      <c r="K10" s="16"/>
      <c r="L10" s="17"/>
      <c r="M10" s="9">
        <f t="shared" si="0"/>
        <v>0</v>
      </c>
    </row>
    <row r="11" spans="1:13" ht="20.100000000000001" customHeight="1" thickBot="1" x14ac:dyDescent="0.25">
      <c r="A11" s="18" t="s">
        <v>21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8">
        <f>M7+M8+M9+M10</f>
        <v>0</v>
      </c>
    </row>
    <row r="12" spans="1:13" ht="20.100000000000001" customHeight="1" thickBot="1" x14ac:dyDescent="0.25">
      <c r="A12" s="6" t="s">
        <v>20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8">
        <f>SUM(M7:M10)*25%</f>
        <v>0</v>
      </c>
    </row>
    <row r="13" spans="1:13" ht="20.100000000000001" customHeight="1" thickBot="1" x14ac:dyDescent="0.25">
      <c r="A13" s="18" t="s">
        <v>22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8">
        <f>M11+M12</f>
        <v>0</v>
      </c>
    </row>
    <row r="14" spans="1:13" x14ac:dyDescent="0.2">
      <c r="A14" s="4"/>
    </row>
    <row r="16" spans="1:13" x14ac:dyDescent="0.2">
      <c r="A16" s="4" t="s">
        <v>24</v>
      </c>
    </row>
    <row r="17" spans="7:12" x14ac:dyDescent="0.2">
      <c r="G17" s="5"/>
      <c r="H17" s="1" t="s">
        <v>9</v>
      </c>
    </row>
    <row r="18" spans="7:12" x14ac:dyDescent="0.2">
      <c r="H18" s="35" t="s">
        <v>10</v>
      </c>
      <c r="I18" s="35"/>
      <c r="J18" s="35"/>
      <c r="K18" s="35"/>
      <c r="L18" s="35"/>
    </row>
  </sheetData>
  <mergeCells count="17">
    <mergeCell ref="A13:L13"/>
    <mergeCell ref="H18:L18"/>
    <mergeCell ref="M5:M6"/>
    <mergeCell ref="B9:H9"/>
    <mergeCell ref="K9:L9"/>
    <mergeCell ref="A11:L11"/>
    <mergeCell ref="K8:L8"/>
    <mergeCell ref="K10:L10"/>
    <mergeCell ref="B10:H10"/>
    <mergeCell ref="A5:A6"/>
    <mergeCell ref="B5:H6"/>
    <mergeCell ref="J5:J6"/>
    <mergeCell ref="K5:L6"/>
    <mergeCell ref="B7:H7"/>
    <mergeCell ref="K7:L7"/>
    <mergeCell ref="B8:H8"/>
    <mergeCell ref="I5:I6"/>
  </mergeCells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>MPRH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Štanfel Ramušćak, Iva</dc:creator>
  <cp:lastModifiedBy>Štanfel Ramušćak, Iva</cp:lastModifiedBy>
  <cp:lastPrinted>2022-10-03T06:56:54Z</cp:lastPrinted>
  <dcterms:created xsi:type="dcterms:W3CDTF">2022-09-30T09:02:02Z</dcterms:created>
  <dcterms:modified xsi:type="dcterms:W3CDTF">2024-09-03T06:49:17Z</dcterms:modified>
</cp:coreProperties>
</file>